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A A kippen\KDV Langs de Maas\Show 2026\"/>
    </mc:Choice>
  </mc:AlternateContent>
  <xr:revisionPtr revIDLastSave="0" documentId="8_{A192C497-390D-49FE-BCA6-7871C43EAB6E}" xr6:coauthVersionLast="47" xr6:coauthVersionMax="47" xr10:uidLastSave="{00000000-0000-0000-0000-000000000000}"/>
  <workbookProtection workbookAlgorithmName="SHA-512" workbookHashValue="/7AkMTkCpCj/qzJqzHqBhGNhEcH3xKY6NYKEeM9MsN29fXF8+Q1IedjBja+6octS8c4/4Xdh6yOH6aUTtcSa6g==" workbookSaltValue="TxCZyWCzW4/Y2zMRIGZk1Q==" workbookSpinCount="100000" lockStructure="1"/>
  <bookViews>
    <workbookView xWindow="-120" yWindow="-120" windowWidth="25440" windowHeight="1527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8" i="1"/>
  <c r="J5" i="1"/>
  <c r="J11" i="1"/>
  <c r="J12" i="1"/>
  <c r="K9" i="1" l="1"/>
  <c r="J17" i="1" l="1"/>
  <c r="K13" i="1" s="1"/>
  <c r="K12" i="1"/>
  <c r="K11" i="1"/>
  <c r="K8" i="1"/>
  <c r="K5" i="1"/>
  <c r="K15" i="1" l="1"/>
</calcChain>
</file>

<file path=xl/sharedStrings.xml><?xml version="1.0" encoding="utf-8"?>
<sst xmlns="http://schemas.openxmlformats.org/spreadsheetml/2006/main" count="53" uniqueCount="53">
  <si>
    <t>Kodenr:</t>
  </si>
  <si>
    <t>Naam</t>
  </si>
  <si>
    <t>Adres</t>
  </si>
  <si>
    <t>Postcode</t>
  </si>
  <si>
    <t>Woonplaats</t>
  </si>
  <si>
    <t>Telefoon</t>
  </si>
  <si>
    <t>Email adres</t>
  </si>
  <si>
    <t>Aantal</t>
  </si>
  <si>
    <t>inschrijfgeld</t>
  </si>
  <si>
    <t>Inzending</t>
  </si>
  <si>
    <t>totaal</t>
  </si>
  <si>
    <t>Catalogus</t>
  </si>
  <si>
    <t>Administratiekosten</t>
  </si>
  <si>
    <t>Totaal verschuldigd</t>
  </si>
  <si>
    <t>Schrijver:</t>
  </si>
  <si>
    <t>Aandrager:</t>
  </si>
  <si>
    <t>Ik wil graag helpen als</t>
  </si>
  <si>
    <t>Vereniging</t>
  </si>
  <si>
    <t>Telefoon:</t>
  </si>
  <si>
    <t>RAS</t>
  </si>
  <si>
    <t>KLEUR</t>
  </si>
  <si>
    <t>Ring / oor</t>
  </si>
  <si>
    <t>nummer</t>
  </si>
  <si>
    <t>Koppel (K)</t>
  </si>
  <si>
    <t>Trio (T)</t>
  </si>
  <si>
    <t>Groot (G)</t>
  </si>
  <si>
    <t>Dwerg (D)</t>
  </si>
  <si>
    <t>Collectie</t>
  </si>
  <si>
    <t>Oud-Jong</t>
  </si>
  <si>
    <t>Aantal inzendingen:</t>
  </si>
  <si>
    <t>Jeugdlid</t>
  </si>
  <si>
    <t>Klasse</t>
  </si>
  <si>
    <r>
      <t xml:space="preserve">Of als </t>
    </r>
    <r>
      <rPr>
        <b/>
        <u/>
        <sz val="12"/>
        <rFont val="Arial"/>
        <family val="2"/>
      </rPr>
      <t>bijlage</t>
    </r>
    <r>
      <rPr>
        <sz val="12"/>
        <rFont val="Arial"/>
        <family val="2"/>
      </rPr>
      <t xml:space="preserve"> (!) emailen naar</t>
    </r>
  </si>
  <si>
    <t>KLN-nr</t>
  </si>
  <si>
    <t>NBS-nr</t>
  </si>
  <si>
    <t>Enkele nummers</t>
  </si>
  <si>
    <r>
      <t xml:space="preserve">Doorlopende entreekaart </t>
    </r>
    <r>
      <rPr>
        <b/>
        <sz val="10"/>
        <rFont val="Arial"/>
        <family val="2"/>
      </rPr>
      <t>*)</t>
    </r>
  </si>
  <si>
    <t>Indien het inschrijfformulier via de mail verstuurd is, krijgt u binnen 5 dagen een bevestiging. Zo niet, neem dan telefonisch contact op met Erik Gubbels</t>
  </si>
  <si>
    <t>Geslacht m/v</t>
  </si>
  <si>
    <t>Controleer extra goed of u alles hebt ingevuld groot/dwerg   man/vrouw  jong/oud   collectie</t>
  </si>
  <si>
    <t>Kleine duifjes in eigen kooi</t>
  </si>
  <si>
    <t>Kleine knagers in eigen kooi</t>
  </si>
  <si>
    <t>*) bij 8 of meer inschrijvingen is de entree gratis!</t>
  </si>
  <si>
    <t>Lid KDV Langs de Maas</t>
  </si>
  <si>
    <t>peelenmaasdalshow@gmail.com</t>
  </si>
  <si>
    <t>*) Vanaf het 8e dier € 0,50 korting per dier</t>
  </si>
  <si>
    <t>evt. € 0,50 korting is verwerkt in het totaalbedrag</t>
  </si>
  <si>
    <t>Inschrijfformulier Peel en Maasdalshow 2026 (9 t/m 11 oktober)</t>
  </si>
  <si>
    <t>Sluiting: 16 september 2026</t>
  </si>
  <si>
    <t>De inschrijfformulieren vóór 16 september 2026 insturen naar</t>
  </si>
  <si>
    <t>John van Dijck reubenberg 27 6071 PS Swalmen</t>
  </si>
  <si>
    <t>06-54272597</t>
  </si>
  <si>
    <t>Inschrijven via Animal Office is ook mogelijk.            WWW.animaloffice.net/nl/nl/home       selcteer dan de peel en maasdalshow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</si>
</sst>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u/>
      <sz val="12"/>
      <color indexed="12"/>
      <name val="Arial"/>
      <family val="2"/>
    </font>
    <font>
      <sz val="13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8"/>
      <color rgb="FF000000"/>
      <name val="Tahoma"/>
      <family val="2"/>
    </font>
    <font>
      <u/>
      <sz val="14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1" xfId="0" applyBorder="1"/>
    <xf numFmtId="164" fontId="0" fillId="0" borderId="0" xfId="0" applyNumberFormat="1"/>
    <xf numFmtId="0" fontId="2" fillId="0" borderId="0" xfId="0" applyFont="1" applyAlignment="1">
      <alignment horizontal="right"/>
    </xf>
    <xf numFmtId="164" fontId="2" fillId="0" borderId="2" xfId="0" applyNumberFormat="1" applyFont="1" applyBorder="1"/>
    <xf numFmtId="0" fontId="3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/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0" fillId="0" borderId="9" xfId="0" applyBorder="1"/>
    <xf numFmtId="164" fontId="2" fillId="0" borderId="0" xfId="0" applyNumberFormat="1" applyFont="1"/>
    <xf numFmtId="0" fontId="7" fillId="0" borderId="10" xfId="0" applyFont="1" applyBorder="1"/>
    <xf numFmtId="0" fontId="8" fillId="0" borderId="10" xfId="0" applyFont="1" applyBorder="1"/>
    <xf numFmtId="0" fontId="8" fillId="0" borderId="11" xfId="0" applyFont="1" applyBorder="1" applyAlignment="1">
      <alignment horizontal="center"/>
    </xf>
    <xf numFmtId="0" fontId="7" fillId="0" borderId="0" xfId="0" applyFont="1"/>
    <xf numFmtId="0" fontId="7" fillId="0" borderId="12" xfId="0" applyFont="1" applyBorder="1" applyAlignment="1">
      <alignment horizontal="center"/>
    </xf>
    <xf numFmtId="0" fontId="7" fillId="0" borderId="3" xfId="0" applyFont="1" applyBorder="1"/>
    <xf numFmtId="0" fontId="10" fillId="0" borderId="3" xfId="1" applyFont="1" applyBorder="1" applyAlignment="1" applyProtection="1">
      <alignment horizontal="center"/>
    </xf>
    <xf numFmtId="0" fontId="7" fillId="0" borderId="13" xfId="0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7" fillId="2" borderId="0" xfId="0" applyFont="1" applyFill="1" applyAlignment="1" applyProtection="1">
      <alignment horizontal="center"/>
      <protection locked="0"/>
    </xf>
    <xf numFmtId="0" fontId="7" fillId="0" borderId="14" xfId="0" applyFont="1" applyBorder="1" applyAlignment="1">
      <alignment horizontal="left"/>
    </xf>
    <xf numFmtId="0" fontId="7" fillId="3" borderId="0" xfId="0" applyFont="1" applyFill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0" fontId="7" fillId="2" borderId="1" xfId="0" applyFont="1" applyFill="1" applyBorder="1" applyAlignment="1" applyProtection="1">
      <alignment horizontal="right"/>
      <protection locked="0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0" fontId="7" fillId="0" borderId="15" xfId="0" applyFont="1" applyBorder="1"/>
    <xf numFmtId="0" fontId="7" fillId="0" borderId="16" xfId="0" applyFont="1" applyBorder="1"/>
    <xf numFmtId="164" fontId="0" fillId="0" borderId="1" xfId="0" applyNumberFormat="1" applyBorder="1"/>
    <xf numFmtId="0" fontId="11" fillId="2" borderId="17" xfId="0" applyFont="1" applyFill="1" applyBorder="1" applyAlignment="1" applyProtection="1">
      <alignment horizontal="left"/>
      <protection locked="0"/>
    </xf>
    <xf numFmtId="0" fontId="11" fillId="2" borderId="18" xfId="0" applyFont="1" applyFill="1" applyBorder="1" applyAlignment="1" applyProtection="1">
      <alignment horizontal="left"/>
      <protection locked="0"/>
    </xf>
    <xf numFmtId="0" fontId="11" fillId="2" borderId="19" xfId="0" applyFont="1" applyFill="1" applyBorder="1" applyAlignment="1" applyProtection="1">
      <alignment horizontal="left"/>
      <protection locked="0"/>
    </xf>
    <xf numFmtId="0" fontId="11" fillId="2" borderId="1" xfId="0" applyFont="1" applyFill="1" applyBorder="1" applyAlignment="1" applyProtection="1">
      <alignment horizontal="left"/>
      <protection locked="0"/>
    </xf>
    <xf numFmtId="0" fontId="0" fillId="0" borderId="20" xfId="0" applyBorder="1"/>
    <xf numFmtId="0" fontId="0" fillId="0" borderId="21" xfId="0" applyBorder="1"/>
    <xf numFmtId="0" fontId="7" fillId="0" borderId="22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11" fillId="2" borderId="4" xfId="0" applyFont="1" applyFill="1" applyBorder="1" applyAlignment="1" applyProtection="1">
      <alignment horizontal="left"/>
      <protection locked="0"/>
    </xf>
    <xf numFmtId="0" fontId="11" fillId="2" borderId="20" xfId="0" applyFont="1" applyFill="1" applyBorder="1" applyAlignment="1" applyProtection="1">
      <alignment horizontal="center"/>
      <protection locked="0"/>
    </xf>
    <xf numFmtId="0" fontId="11" fillId="2" borderId="23" xfId="0" applyFont="1" applyFill="1" applyBorder="1" applyAlignment="1" applyProtection="1">
      <alignment horizontal="center"/>
      <protection locked="0"/>
    </xf>
    <xf numFmtId="0" fontId="11" fillId="2" borderId="22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 hidden="1"/>
    </xf>
    <xf numFmtId="0" fontId="0" fillId="0" borderId="0" xfId="0" applyProtection="1">
      <protection locked="0"/>
    </xf>
    <xf numFmtId="0" fontId="7" fillId="0" borderId="0" xfId="0" applyFont="1" applyProtection="1">
      <protection locked="0"/>
    </xf>
    <xf numFmtId="0" fontId="13" fillId="0" borderId="0" xfId="0" applyFont="1"/>
    <xf numFmtId="0" fontId="11" fillId="2" borderId="25" xfId="0" applyFont="1" applyFill="1" applyBorder="1" applyAlignment="1" applyProtection="1">
      <alignment horizontal="left"/>
      <protection locked="0"/>
    </xf>
    <xf numFmtId="0" fontId="11" fillId="2" borderId="26" xfId="0" applyFont="1" applyFill="1" applyBorder="1" applyAlignment="1" applyProtection="1">
      <alignment horizontal="left"/>
      <protection locked="0"/>
    </xf>
    <xf numFmtId="0" fontId="2" fillId="0" borderId="29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11" fillId="2" borderId="29" xfId="0" applyFont="1" applyFill="1" applyBorder="1" applyAlignment="1" applyProtection="1">
      <alignment horizontal="left"/>
      <protection locked="0"/>
    </xf>
    <xf numFmtId="0" fontId="11" fillId="2" borderId="32" xfId="0" applyFont="1" applyFill="1" applyBorder="1" applyAlignment="1" applyProtection="1">
      <alignment horizontal="left"/>
      <protection locked="0"/>
    </xf>
    <xf numFmtId="0" fontId="2" fillId="0" borderId="4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3" fillId="0" borderId="33" xfId="0" applyFont="1" applyBorder="1" applyAlignment="1">
      <alignment horizontal="center" textRotation="90"/>
    </xf>
    <xf numFmtId="0" fontId="3" fillId="0" borderId="34" xfId="0" applyFont="1" applyBorder="1" applyAlignment="1">
      <alignment horizontal="center" textRotation="90"/>
    </xf>
    <xf numFmtId="0" fontId="11" fillId="2" borderId="17" xfId="0" applyFont="1" applyFill="1" applyBorder="1" applyAlignment="1" applyProtection="1">
      <alignment horizontal="left"/>
      <protection locked="0"/>
    </xf>
    <xf numFmtId="0" fontId="11" fillId="2" borderId="25" xfId="0" applyFont="1" applyFill="1" applyBorder="1" applyAlignment="1" applyProtection="1">
      <alignment horizontal="left"/>
      <protection locked="0"/>
    </xf>
    <xf numFmtId="0" fontId="11" fillId="2" borderId="26" xfId="0" applyFont="1" applyFill="1" applyBorder="1" applyAlignment="1" applyProtection="1">
      <alignment horizontal="left"/>
      <protection locked="0"/>
    </xf>
    <xf numFmtId="0" fontId="2" fillId="0" borderId="30" xfId="0" applyFont="1" applyBorder="1" applyAlignment="1">
      <alignment horizontal="left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1" fillId="2" borderId="29" xfId="0" applyFont="1" applyFill="1" applyBorder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49" fontId="11" fillId="2" borderId="17" xfId="0" applyNumberFormat="1" applyFont="1" applyFill="1" applyBorder="1" applyAlignment="1" applyProtection="1">
      <alignment horizontal="left"/>
      <protection locked="0"/>
    </xf>
    <xf numFmtId="49" fontId="11" fillId="2" borderId="25" xfId="0" applyNumberFormat="1" applyFont="1" applyFill="1" applyBorder="1" applyAlignment="1" applyProtection="1">
      <alignment horizontal="left"/>
      <protection locked="0"/>
    </xf>
    <xf numFmtId="49" fontId="11" fillId="2" borderId="26" xfId="0" applyNumberFormat="1" applyFont="1" applyFill="1" applyBorder="1" applyAlignment="1" applyProtection="1">
      <alignment horizontal="left"/>
      <protection locked="0"/>
    </xf>
    <xf numFmtId="0" fontId="12" fillId="0" borderId="17" xfId="0" applyFont="1" applyBorder="1" applyAlignment="1">
      <alignment horizontal="left" wrapText="1"/>
    </xf>
    <xf numFmtId="0" fontId="12" fillId="0" borderId="26" xfId="0" applyFont="1" applyBorder="1" applyAlignment="1">
      <alignment horizontal="left" wrapText="1"/>
    </xf>
    <xf numFmtId="0" fontId="7" fillId="0" borderId="2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8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15" fillId="0" borderId="0" xfId="1" applyFont="1" applyBorder="1" applyAlignment="1" applyProtection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fmlaLink="$P$2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14</xdr:row>
          <xdr:rowOff>142875</xdr:rowOff>
        </xdr:from>
        <xdr:to>
          <xdr:col>4</xdr:col>
          <xdr:colOff>857250</xdr:colOff>
          <xdr:row>15</xdr:row>
          <xdr:rowOff>190500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Klik voor 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15</xdr:row>
          <xdr:rowOff>142875</xdr:rowOff>
        </xdr:from>
        <xdr:to>
          <xdr:col>4</xdr:col>
          <xdr:colOff>942975</xdr:colOff>
          <xdr:row>16</xdr:row>
          <xdr:rowOff>152400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Klik voor 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16</xdr:row>
          <xdr:rowOff>142875</xdr:rowOff>
        </xdr:from>
        <xdr:to>
          <xdr:col>4</xdr:col>
          <xdr:colOff>942975</xdr:colOff>
          <xdr:row>17</xdr:row>
          <xdr:rowOff>161925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Klik voor JA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17</xdr:row>
          <xdr:rowOff>142875</xdr:rowOff>
        </xdr:from>
        <xdr:to>
          <xdr:col>4</xdr:col>
          <xdr:colOff>866775</xdr:colOff>
          <xdr:row>18</xdr:row>
          <xdr:rowOff>171450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Klik voor JA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elenmaasdalshow@gmail.com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P53"/>
  <sheetViews>
    <sheetView showGridLines="0" showRowColHeaders="0" tabSelected="1" view="pageLayout" topLeftCell="A5" zoomScale="115" zoomScaleNormal="100" zoomScalePageLayoutView="115" workbookViewId="0">
      <selection activeCell="J51" sqref="J51"/>
    </sheetView>
  </sheetViews>
  <sheetFormatPr defaultRowHeight="12.75" x14ac:dyDescent="0.2"/>
  <cols>
    <col min="1" max="1" width="3.85546875" bestFit="1" customWidth="1"/>
    <col min="2" max="2" width="23" customWidth="1"/>
    <col min="3" max="3" width="21.5703125" customWidth="1"/>
    <col min="4" max="4" width="1.85546875" customWidth="1"/>
    <col min="5" max="5" width="15.5703125" customWidth="1"/>
    <col min="6" max="6" width="5.5703125" customWidth="1"/>
    <col min="7" max="7" width="8" customWidth="1"/>
    <col min="8" max="8" width="9.85546875" customWidth="1"/>
    <col min="9" max="9" width="13.28515625" customWidth="1"/>
    <col min="10" max="10" width="9.7109375" customWidth="1"/>
    <col min="11" max="11" width="8.85546875" bestFit="1" customWidth="1"/>
    <col min="12" max="12" width="6.5703125" bestFit="1" customWidth="1"/>
    <col min="13" max="13" width="13" customWidth="1"/>
    <col min="14" max="14" width="9.85546875" customWidth="1"/>
    <col min="15" max="15" width="4.7109375" style="12" customWidth="1"/>
    <col min="16" max="16" width="9.140625" hidden="1" customWidth="1"/>
  </cols>
  <sheetData>
    <row r="1" spans="2:16" ht="21" customHeight="1" x14ac:dyDescent="0.25">
      <c r="B1" s="80" t="s">
        <v>48</v>
      </c>
      <c r="C1" s="80"/>
      <c r="D1" s="80"/>
      <c r="J1" s="8" t="s">
        <v>0</v>
      </c>
      <c r="K1" s="8"/>
      <c r="L1" s="8"/>
      <c r="M1" s="3"/>
    </row>
    <row r="2" spans="2:16" ht="15.75" x14ac:dyDescent="0.25">
      <c r="B2" s="30" t="s">
        <v>47</v>
      </c>
      <c r="C2" s="30"/>
      <c r="D2" s="30"/>
      <c r="E2" s="2"/>
      <c r="G2" s="2"/>
      <c r="H2" s="2"/>
      <c r="I2" s="2"/>
      <c r="P2" s="50" t="b">
        <v>0</v>
      </c>
    </row>
    <row r="4" spans="2:16" ht="15.75" x14ac:dyDescent="0.25">
      <c r="F4" s="68" t="s">
        <v>7</v>
      </c>
      <c r="G4" s="68"/>
      <c r="H4" s="31" t="s">
        <v>9</v>
      </c>
      <c r="I4" s="19"/>
      <c r="J4" s="29" t="s">
        <v>8</v>
      </c>
      <c r="K4" s="29" t="s">
        <v>10</v>
      </c>
      <c r="L4" s="7"/>
      <c r="P4" s="4"/>
    </row>
    <row r="5" spans="2:16" ht="24.95" customHeight="1" x14ac:dyDescent="0.25">
      <c r="B5" s="34" t="s">
        <v>1</v>
      </c>
      <c r="C5" s="71"/>
      <c r="D5" s="72"/>
      <c r="E5" s="73"/>
      <c r="G5" s="32"/>
      <c r="H5" s="78" t="s">
        <v>35</v>
      </c>
      <c r="I5" s="78"/>
      <c r="J5" s="37">
        <f>IF(P2,4,4)</f>
        <v>4</v>
      </c>
      <c r="K5" s="37">
        <f t="shared" ref="K5:K12" si="0">SUM(+G5*J5)</f>
        <v>0</v>
      </c>
      <c r="L5" s="4"/>
    </row>
    <row r="6" spans="2:16" ht="24.95" customHeight="1" x14ac:dyDescent="0.25">
      <c r="B6" s="34" t="s">
        <v>2</v>
      </c>
      <c r="C6" s="71"/>
      <c r="D6" s="72"/>
      <c r="E6" s="73"/>
      <c r="G6" s="32"/>
      <c r="H6" s="78"/>
      <c r="I6" s="78"/>
      <c r="J6" s="37"/>
      <c r="K6" s="37"/>
      <c r="L6" s="4"/>
      <c r="N6" s="4"/>
    </row>
    <row r="7" spans="2:16" ht="24.95" customHeight="1" x14ac:dyDescent="0.25">
      <c r="B7" s="34" t="s">
        <v>3</v>
      </c>
      <c r="C7" s="71"/>
      <c r="D7" s="72"/>
      <c r="E7" s="73"/>
      <c r="G7" s="32"/>
      <c r="H7" s="78"/>
      <c r="I7" s="78"/>
      <c r="J7" s="37"/>
      <c r="K7" s="37"/>
      <c r="L7" s="4"/>
      <c r="N7" s="4"/>
    </row>
    <row r="8" spans="2:16" ht="24.95" customHeight="1" x14ac:dyDescent="0.25">
      <c r="B8" s="34" t="s">
        <v>4</v>
      </c>
      <c r="C8" s="71"/>
      <c r="D8" s="72"/>
      <c r="E8" s="73"/>
      <c r="G8" s="32"/>
      <c r="H8" s="84" t="s">
        <v>40</v>
      </c>
      <c r="I8" s="85"/>
      <c r="J8" s="37">
        <f>IF($P$2,3.5,3.5)</f>
        <v>3.5</v>
      </c>
      <c r="K8" s="37">
        <f t="shared" si="0"/>
        <v>0</v>
      </c>
      <c r="L8" s="4"/>
      <c r="N8" s="4"/>
    </row>
    <row r="9" spans="2:16" ht="24.95" customHeight="1" x14ac:dyDescent="0.25">
      <c r="B9" s="34" t="s">
        <v>5</v>
      </c>
      <c r="C9" s="81"/>
      <c r="D9" s="82"/>
      <c r="E9" s="83"/>
      <c r="G9" s="32"/>
      <c r="H9" s="84" t="s">
        <v>41</v>
      </c>
      <c r="I9" s="85"/>
      <c r="J9" s="37">
        <f>IF($P$2,3.5,3.5)</f>
        <v>3.5</v>
      </c>
      <c r="K9" s="37">
        <f t="shared" si="0"/>
        <v>0</v>
      </c>
      <c r="L9" s="4"/>
      <c r="N9" s="4"/>
    </row>
    <row r="10" spans="2:16" ht="24.95" customHeight="1" x14ac:dyDescent="0.25">
      <c r="B10" s="34" t="s">
        <v>17</v>
      </c>
      <c r="C10" s="71"/>
      <c r="D10" s="72"/>
      <c r="E10" s="73"/>
      <c r="G10" s="32"/>
      <c r="H10" s="78"/>
      <c r="I10" s="78"/>
      <c r="J10" s="37"/>
      <c r="K10" s="37"/>
      <c r="L10" s="4"/>
      <c r="N10" s="4"/>
    </row>
    <row r="11" spans="2:16" ht="24.95" customHeight="1" x14ac:dyDescent="0.25">
      <c r="B11" s="34"/>
      <c r="C11" s="71"/>
      <c r="D11" s="72"/>
      <c r="E11" s="73"/>
      <c r="G11" s="33">
        <v>1</v>
      </c>
      <c r="H11" s="78" t="s">
        <v>11</v>
      </c>
      <c r="I11" s="78"/>
      <c r="J11" s="37">
        <f>IF($P$2,0,5)</f>
        <v>5</v>
      </c>
      <c r="K11" s="37">
        <f t="shared" si="0"/>
        <v>5</v>
      </c>
      <c r="L11" s="4"/>
      <c r="N11" s="4"/>
    </row>
    <row r="12" spans="2:16" ht="24.95" customHeight="1" x14ac:dyDescent="0.25">
      <c r="B12" s="34" t="s">
        <v>6</v>
      </c>
      <c r="C12" s="71"/>
      <c r="D12" s="72"/>
      <c r="E12" s="73"/>
      <c r="G12" s="34">
        <v>1</v>
      </c>
      <c r="H12" s="78" t="s">
        <v>12</v>
      </c>
      <c r="I12" s="78"/>
      <c r="J12" s="37">
        <f>IF($P$2,0,4)</f>
        <v>4</v>
      </c>
      <c r="K12" s="37">
        <f t="shared" si="0"/>
        <v>4</v>
      </c>
      <c r="L12" s="4"/>
      <c r="N12" s="4"/>
    </row>
    <row r="13" spans="2:16" ht="24.95" customHeight="1" x14ac:dyDescent="0.25">
      <c r="B13" s="34" t="s">
        <v>33</v>
      </c>
      <c r="C13" s="71"/>
      <c r="D13" s="72"/>
      <c r="E13" s="73"/>
      <c r="G13" s="32">
        <v>0</v>
      </c>
      <c r="H13" s="78" t="s">
        <v>36</v>
      </c>
      <c r="I13" s="78"/>
      <c r="J13" s="37">
        <v>4.5</v>
      </c>
      <c r="K13" s="37">
        <f>IF($P$2=TRUE,IF(G13&gt;0,4*$G$13-4,4*$G$13),IF($J$17&gt;5,IF(G13&gt;0,4*$G$13-4,4*$G$13),4*$G$13))</f>
        <v>0</v>
      </c>
      <c r="M13" s="13"/>
    </row>
    <row r="14" spans="2:16" ht="24.95" customHeight="1" x14ac:dyDescent="0.25">
      <c r="B14" s="34" t="s">
        <v>34</v>
      </c>
      <c r="C14" s="71"/>
      <c r="D14" s="72"/>
      <c r="E14" s="73"/>
      <c r="G14" s="13" t="s">
        <v>46</v>
      </c>
      <c r="I14" s="1"/>
      <c r="J14" s="4"/>
      <c r="K14" s="4"/>
      <c r="L14" s="15"/>
    </row>
    <row r="15" spans="2:16" ht="13.5" thickBot="1" x14ac:dyDescent="0.25">
      <c r="E15" s="51"/>
      <c r="J15" s="5" t="s">
        <v>13</v>
      </c>
      <c r="K15" s="6">
        <f>IF(G5+G8+G9&gt;7,(SUM(K5:K14)-((G5+G8+G9-7)*0.5)),(SUM(K5:K13)))</f>
        <v>9</v>
      </c>
    </row>
    <row r="16" spans="2:16" ht="16.5" thickTop="1" thickBot="1" x14ac:dyDescent="0.25">
      <c r="B16" s="25" t="s">
        <v>16</v>
      </c>
      <c r="C16" s="25" t="s">
        <v>14</v>
      </c>
      <c r="D16" s="26"/>
      <c r="E16" s="52"/>
      <c r="F16" s="19"/>
    </row>
    <row r="17" spans="1:15" ht="15.75" thickBot="1" x14ac:dyDescent="0.25">
      <c r="B17" s="19"/>
      <c r="C17" s="25" t="s">
        <v>15</v>
      </c>
      <c r="D17" s="26"/>
      <c r="E17" s="52"/>
      <c r="F17" s="19"/>
      <c r="H17" s="86" t="s">
        <v>29</v>
      </c>
      <c r="I17" s="87"/>
      <c r="J17" s="27">
        <f>SUM(+G5+G6+G7+G8)</f>
        <v>0</v>
      </c>
    </row>
    <row r="18" spans="1:15" ht="15" x14ac:dyDescent="0.2">
      <c r="B18" s="19"/>
      <c r="C18" s="25" t="s">
        <v>43</v>
      </c>
      <c r="D18" s="26"/>
      <c r="E18" s="52"/>
      <c r="F18" s="19"/>
      <c r="G18" s="19" t="s">
        <v>42</v>
      </c>
      <c r="H18" s="19"/>
      <c r="I18" s="19"/>
    </row>
    <row r="19" spans="1:15" ht="15" x14ac:dyDescent="0.2">
      <c r="B19" s="19"/>
      <c r="C19" s="25" t="s">
        <v>30</v>
      </c>
      <c r="D19" s="28"/>
      <c r="E19" s="52"/>
      <c r="F19" s="19"/>
      <c r="G19" s="19" t="s">
        <v>45</v>
      </c>
      <c r="H19" s="19"/>
      <c r="I19" s="19"/>
    </row>
    <row r="20" spans="1:15" ht="15" x14ac:dyDescent="0.2">
      <c r="B20" s="19"/>
      <c r="C20" s="25"/>
      <c r="D20" s="28"/>
      <c r="E20" s="52"/>
      <c r="F20" s="19"/>
      <c r="G20" s="13"/>
      <c r="H20" s="19"/>
      <c r="I20" s="19"/>
    </row>
    <row r="21" spans="1:15" ht="15.75" thickBot="1" x14ac:dyDescent="0.25">
      <c r="B21" s="19"/>
      <c r="H21" s="12"/>
      <c r="O21"/>
    </row>
    <row r="22" spans="1:15" ht="15.75" x14ac:dyDescent="0.25">
      <c r="A22" s="88" t="s">
        <v>49</v>
      </c>
      <c r="B22" s="89"/>
      <c r="C22" s="89"/>
      <c r="D22" s="89"/>
      <c r="E22" s="89"/>
      <c r="F22" s="16" t="s">
        <v>50</v>
      </c>
      <c r="G22" s="16"/>
      <c r="H22" s="16"/>
      <c r="I22" s="16"/>
      <c r="J22" s="16"/>
      <c r="K22" s="16"/>
      <c r="L22" s="16"/>
      <c r="M22" s="24" t="s">
        <v>18</v>
      </c>
      <c r="N22" s="17" t="s">
        <v>51</v>
      </c>
      <c r="O22" s="18"/>
    </row>
    <row r="23" spans="1:15" ht="15" x14ac:dyDescent="0.2">
      <c r="A23" s="35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/>
    </row>
    <row r="24" spans="1:15" ht="18" x14ac:dyDescent="0.25">
      <c r="A24" s="35"/>
      <c r="B24" s="19"/>
      <c r="C24" s="19"/>
      <c r="D24" s="19"/>
      <c r="E24" s="19"/>
      <c r="F24" s="25" t="s">
        <v>32</v>
      </c>
      <c r="G24" s="90" t="s">
        <v>44</v>
      </c>
      <c r="H24" s="90"/>
      <c r="I24" s="90"/>
      <c r="J24" s="90"/>
      <c r="K24" s="19"/>
      <c r="L24" s="19"/>
      <c r="M24" s="19"/>
      <c r="N24" s="19"/>
      <c r="O24" s="20"/>
    </row>
    <row r="25" spans="1:15" ht="15.75" thickBot="1" x14ac:dyDescent="0.25">
      <c r="A25" s="36" t="s">
        <v>37</v>
      </c>
      <c r="B25" s="21"/>
      <c r="C25" s="21"/>
      <c r="D25" s="21"/>
      <c r="E25" s="21"/>
      <c r="F25" s="9"/>
      <c r="G25" s="9"/>
      <c r="H25" s="9"/>
      <c r="I25" s="9"/>
      <c r="J25" s="9"/>
      <c r="K25" s="22"/>
      <c r="L25" s="22"/>
      <c r="M25" s="21"/>
      <c r="N25" s="21"/>
      <c r="O25" s="23"/>
    </row>
    <row r="26" spans="1:15" ht="24" thickBot="1" x14ac:dyDescent="0.4">
      <c r="B26" s="53" t="s">
        <v>39</v>
      </c>
      <c r="K26" s="14"/>
      <c r="L26" s="14"/>
    </row>
    <row r="27" spans="1:15" ht="31.5" customHeight="1" x14ac:dyDescent="0.2">
      <c r="A27" s="42"/>
      <c r="B27" s="77" t="s">
        <v>19</v>
      </c>
      <c r="C27" s="77"/>
      <c r="D27" s="57" t="s">
        <v>20</v>
      </c>
      <c r="E27" s="56"/>
      <c r="F27" s="56"/>
      <c r="G27" s="58"/>
      <c r="H27" s="64" t="s">
        <v>25</v>
      </c>
      <c r="I27" s="64" t="s">
        <v>23</v>
      </c>
      <c r="J27" s="75" t="s">
        <v>38</v>
      </c>
      <c r="K27" s="65" t="s">
        <v>28</v>
      </c>
      <c r="L27" s="65" t="s">
        <v>31</v>
      </c>
      <c r="M27" s="64" t="s">
        <v>21</v>
      </c>
      <c r="N27" s="10"/>
      <c r="O27" s="69" t="s">
        <v>27</v>
      </c>
    </row>
    <row r="28" spans="1:15" ht="33.75" customHeight="1" thickBot="1" x14ac:dyDescent="0.25">
      <c r="A28" s="43"/>
      <c r="B28" s="74"/>
      <c r="C28" s="74"/>
      <c r="D28" s="59"/>
      <c r="E28" s="60"/>
      <c r="F28" s="60"/>
      <c r="G28" s="61"/>
      <c r="H28" s="66" t="s">
        <v>26</v>
      </c>
      <c r="I28" s="66" t="s">
        <v>24</v>
      </c>
      <c r="J28" s="76"/>
      <c r="K28" s="67"/>
      <c r="L28" s="67"/>
      <c r="M28" s="66" t="s">
        <v>22</v>
      </c>
      <c r="N28" s="11"/>
      <c r="O28" s="70"/>
    </row>
    <row r="29" spans="1:15" ht="27" customHeight="1" x14ac:dyDescent="0.25">
      <c r="A29" s="45">
        <v>1</v>
      </c>
      <c r="B29" s="79"/>
      <c r="C29" s="79"/>
      <c r="D29" s="39"/>
      <c r="E29" s="62"/>
      <c r="F29" s="62"/>
      <c r="G29" s="63"/>
      <c r="H29" s="46"/>
      <c r="I29" s="46"/>
      <c r="J29" s="46"/>
      <c r="K29" s="46"/>
      <c r="L29" s="46"/>
      <c r="M29" s="46"/>
      <c r="N29" s="39"/>
      <c r="O29" s="47"/>
    </row>
    <row r="30" spans="1:15" ht="27" customHeight="1" x14ac:dyDescent="0.25">
      <c r="A30" s="44">
        <v>2</v>
      </c>
      <c r="B30" s="72"/>
      <c r="C30" s="72"/>
      <c r="D30" s="38"/>
      <c r="E30" s="54"/>
      <c r="F30" s="54"/>
      <c r="G30" s="55"/>
      <c r="H30" s="41"/>
      <c r="I30" s="40"/>
      <c r="J30" s="40"/>
      <c r="K30" s="40"/>
      <c r="L30" s="40"/>
      <c r="M30" s="41"/>
      <c r="N30" s="38"/>
      <c r="O30" s="48"/>
    </row>
    <row r="31" spans="1:15" ht="27" customHeight="1" x14ac:dyDescent="0.25">
      <c r="A31" s="44">
        <v>3</v>
      </c>
      <c r="B31" s="72"/>
      <c r="C31" s="72"/>
      <c r="D31" s="38"/>
      <c r="E31" s="54"/>
      <c r="F31" s="54"/>
      <c r="G31" s="55"/>
      <c r="H31" s="41"/>
      <c r="I31" s="40"/>
      <c r="J31" s="40"/>
      <c r="K31" s="40"/>
      <c r="L31" s="40"/>
      <c r="M31" s="41"/>
      <c r="N31" s="38"/>
      <c r="O31" s="49"/>
    </row>
    <row r="32" spans="1:15" ht="27" customHeight="1" x14ac:dyDescent="0.25">
      <c r="A32" s="44">
        <v>4</v>
      </c>
      <c r="B32" s="72"/>
      <c r="C32" s="72"/>
      <c r="D32" s="38"/>
      <c r="E32" s="54"/>
      <c r="F32" s="54"/>
      <c r="G32" s="55"/>
      <c r="H32" s="41"/>
      <c r="I32" s="40"/>
      <c r="J32" s="40"/>
      <c r="K32" s="40"/>
      <c r="L32" s="40"/>
      <c r="M32" s="41"/>
      <c r="N32" s="38"/>
      <c r="O32" s="48"/>
    </row>
    <row r="33" spans="1:15" ht="27" customHeight="1" x14ac:dyDescent="0.25">
      <c r="A33" s="44">
        <v>5</v>
      </c>
      <c r="B33" s="72"/>
      <c r="C33" s="72"/>
      <c r="D33" s="38"/>
      <c r="E33" s="54"/>
      <c r="F33" s="54"/>
      <c r="G33" s="55"/>
      <c r="H33" s="41"/>
      <c r="I33" s="40"/>
      <c r="J33" s="40"/>
      <c r="K33" s="40"/>
      <c r="L33" s="40"/>
      <c r="M33" s="41"/>
      <c r="N33" s="38"/>
      <c r="O33" s="48"/>
    </row>
    <row r="34" spans="1:15" ht="27" customHeight="1" x14ac:dyDescent="0.25">
      <c r="A34" s="44">
        <v>6</v>
      </c>
      <c r="B34" s="72"/>
      <c r="C34" s="72"/>
      <c r="D34" s="38"/>
      <c r="E34" s="54"/>
      <c r="F34" s="54"/>
      <c r="G34" s="55"/>
      <c r="H34" s="41"/>
      <c r="I34" s="40"/>
      <c r="J34" s="40"/>
      <c r="K34" s="40"/>
      <c r="L34" s="40"/>
      <c r="M34" s="41"/>
      <c r="N34" s="38"/>
      <c r="O34" s="48"/>
    </row>
    <row r="35" spans="1:15" ht="27" customHeight="1" x14ac:dyDescent="0.25">
      <c r="A35" s="44">
        <v>7</v>
      </c>
      <c r="B35" s="72"/>
      <c r="C35" s="72"/>
      <c r="D35" s="38"/>
      <c r="E35" s="54"/>
      <c r="F35" s="54"/>
      <c r="G35" s="55"/>
      <c r="H35" s="41"/>
      <c r="I35" s="40"/>
      <c r="J35" s="40"/>
      <c r="K35" s="40"/>
      <c r="L35" s="40"/>
      <c r="M35" s="41"/>
      <c r="N35" s="38"/>
      <c r="O35" s="48"/>
    </row>
    <row r="36" spans="1:15" ht="27" customHeight="1" x14ac:dyDescent="0.25">
      <c r="A36" s="44">
        <v>8</v>
      </c>
      <c r="B36" s="72"/>
      <c r="C36" s="72"/>
      <c r="D36" s="38"/>
      <c r="E36" s="54"/>
      <c r="F36" s="54"/>
      <c r="G36" s="55"/>
      <c r="H36" s="41"/>
      <c r="I36" s="40"/>
      <c r="J36" s="40"/>
      <c r="K36" s="40"/>
      <c r="L36" s="40"/>
      <c r="M36" s="41"/>
      <c r="N36" s="38"/>
      <c r="O36" s="49"/>
    </row>
    <row r="37" spans="1:15" ht="27" customHeight="1" x14ac:dyDescent="0.25">
      <c r="A37" s="44">
        <v>9</v>
      </c>
      <c r="B37" s="72"/>
      <c r="C37" s="72"/>
      <c r="D37" s="38"/>
      <c r="E37" s="54"/>
      <c r="F37" s="54"/>
      <c r="G37" s="55"/>
      <c r="H37" s="41"/>
      <c r="I37" s="41"/>
      <c r="J37" s="41"/>
      <c r="K37" s="41"/>
      <c r="L37" s="41"/>
      <c r="M37" s="41"/>
      <c r="N37" s="38"/>
      <c r="O37" s="49"/>
    </row>
    <row r="38" spans="1:15" ht="27" customHeight="1" x14ac:dyDescent="0.25">
      <c r="A38" s="44">
        <v>10</v>
      </c>
      <c r="B38" s="72"/>
      <c r="C38" s="72"/>
      <c r="D38" s="38"/>
      <c r="E38" s="54"/>
      <c r="F38" s="54"/>
      <c r="G38" s="55"/>
      <c r="H38" s="41"/>
      <c r="I38" s="41"/>
      <c r="J38" s="41"/>
      <c r="K38" s="41"/>
      <c r="L38" s="41"/>
      <c r="M38" s="41"/>
      <c r="N38" s="38"/>
      <c r="O38" s="49"/>
    </row>
    <row r="39" spans="1:15" ht="27" customHeight="1" x14ac:dyDescent="0.25">
      <c r="A39" s="44">
        <v>11</v>
      </c>
      <c r="B39" s="72"/>
      <c r="C39" s="72"/>
      <c r="D39" s="38"/>
      <c r="E39" s="54"/>
      <c r="F39" s="54"/>
      <c r="G39" s="55"/>
      <c r="H39" s="41"/>
      <c r="I39" s="41"/>
      <c r="J39" s="41"/>
      <c r="K39" s="41"/>
      <c r="L39" s="41"/>
      <c r="M39" s="41"/>
      <c r="N39" s="38"/>
      <c r="O39" s="49"/>
    </row>
    <row r="40" spans="1:15" ht="27" customHeight="1" x14ac:dyDescent="0.25">
      <c r="A40" s="44">
        <v>12</v>
      </c>
      <c r="B40" s="72"/>
      <c r="C40" s="72"/>
      <c r="D40" s="38"/>
      <c r="E40" s="54"/>
      <c r="F40" s="54"/>
      <c r="G40" s="55"/>
      <c r="H40" s="41"/>
      <c r="I40" s="41"/>
      <c r="J40" s="41"/>
      <c r="K40" s="41"/>
      <c r="L40" s="41"/>
      <c r="M40" s="41"/>
      <c r="N40" s="38"/>
      <c r="O40" s="49"/>
    </row>
    <row r="41" spans="1:15" ht="27" customHeight="1" x14ac:dyDescent="0.25">
      <c r="A41" s="44">
        <v>13</v>
      </c>
      <c r="B41" s="72"/>
      <c r="C41" s="72"/>
      <c r="D41" s="38"/>
      <c r="E41" s="54"/>
      <c r="F41" s="54"/>
      <c r="G41" s="55"/>
      <c r="H41" s="41"/>
      <c r="I41" s="41"/>
      <c r="J41" s="41"/>
      <c r="K41" s="41"/>
      <c r="L41" s="41"/>
      <c r="M41" s="41"/>
      <c r="N41" s="38"/>
      <c r="O41" s="49"/>
    </row>
    <row r="42" spans="1:15" ht="27" customHeight="1" x14ac:dyDescent="0.25">
      <c r="A42" s="44">
        <v>14</v>
      </c>
      <c r="B42" s="72"/>
      <c r="C42" s="72"/>
      <c r="D42" s="38"/>
      <c r="E42" s="54"/>
      <c r="F42" s="54"/>
      <c r="G42" s="55"/>
      <c r="H42" s="41"/>
      <c r="I42" s="41"/>
      <c r="J42" s="41"/>
      <c r="K42" s="41"/>
      <c r="L42" s="41"/>
      <c r="M42" s="41"/>
      <c r="N42" s="38"/>
      <c r="O42" s="49"/>
    </row>
    <row r="43" spans="1:15" ht="27" customHeight="1" x14ac:dyDescent="0.25">
      <c r="A43" s="44">
        <v>15</v>
      </c>
      <c r="B43" s="72"/>
      <c r="C43" s="72"/>
      <c r="D43" s="38"/>
      <c r="E43" s="54"/>
      <c r="F43" s="54"/>
      <c r="G43" s="55"/>
      <c r="H43" s="41"/>
      <c r="I43" s="41"/>
      <c r="J43" s="41"/>
      <c r="K43" s="41"/>
      <c r="L43" s="41"/>
      <c r="M43" s="41"/>
      <c r="N43" s="38"/>
      <c r="O43" s="49"/>
    </row>
    <row r="44" spans="1:15" ht="27" customHeight="1" x14ac:dyDescent="0.25">
      <c r="A44" s="44">
        <v>16</v>
      </c>
      <c r="B44" s="72"/>
      <c r="C44" s="72"/>
      <c r="D44" s="38"/>
      <c r="E44" s="54"/>
      <c r="F44" s="54"/>
      <c r="G44" s="55"/>
      <c r="H44" s="41"/>
      <c r="I44" s="41"/>
      <c r="J44" s="41"/>
      <c r="K44" s="41"/>
      <c r="L44" s="41"/>
      <c r="M44" s="41"/>
      <c r="N44" s="38"/>
      <c r="O44" s="49"/>
    </row>
    <row r="45" spans="1:15" ht="27" customHeight="1" x14ac:dyDescent="0.25">
      <c r="A45" s="44">
        <v>17</v>
      </c>
      <c r="B45" s="72"/>
      <c r="C45" s="72"/>
      <c r="D45" s="38"/>
      <c r="E45" s="54"/>
      <c r="F45" s="54"/>
      <c r="G45" s="55"/>
      <c r="H45" s="41"/>
      <c r="I45" s="41"/>
      <c r="J45" s="41"/>
      <c r="K45" s="41"/>
      <c r="L45" s="41"/>
      <c r="M45" s="41"/>
      <c r="N45" s="38"/>
      <c r="O45" s="49"/>
    </row>
    <row r="46" spans="1:15" ht="27" customHeight="1" x14ac:dyDescent="0.25">
      <c r="A46" s="44">
        <v>18</v>
      </c>
      <c r="B46" s="72"/>
      <c r="C46" s="72"/>
      <c r="D46" s="38"/>
      <c r="E46" s="54"/>
      <c r="F46" s="54"/>
      <c r="G46" s="55"/>
      <c r="H46" s="41"/>
      <c r="I46" s="41"/>
      <c r="J46" s="41"/>
      <c r="K46" s="41"/>
      <c r="L46" s="41"/>
      <c r="M46" s="41"/>
      <c r="N46" s="38"/>
      <c r="O46" s="49"/>
    </row>
    <row r="47" spans="1:15" ht="27" customHeight="1" x14ac:dyDescent="0.25">
      <c r="A47" s="44">
        <v>19</v>
      </c>
      <c r="B47" s="72"/>
      <c r="C47" s="72"/>
      <c r="D47" s="38"/>
      <c r="E47" s="54"/>
      <c r="F47" s="54"/>
      <c r="G47" s="55"/>
      <c r="H47" s="41"/>
      <c r="I47" s="41"/>
      <c r="J47" s="41"/>
      <c r="K47" s="41"/>
      <c r="L47" s="41"/>
      <c r="M47" s="41"/>
      <c r="N47" s="38"/>
      <c r="O47" s="49"/>
    </row>
    <row r="48" spans="1:15" ht="27" customHeight="1" x14ac:dyDescent="0.25">
      <c r="A48" s="44">
        <v>20</v>
      </c>
      <c r="B48" s="72"/>
      <c r="C48" s="72"/>
      <c r="D48" s="38"/>
      <c r="E48" s="54"/>
      <c r="F48" s="54"/>
      <c r="G48" s="55"/>
      <c r="H48" s="41"/>
      <c r="I48" s="41"/>
      <c r="J48" s="41"/>
      <c r="K48" s="41"/>
      <c r="L48" s="41"/>
      <c r="M48" s="41"/>
      <c r="N48" s="38"/>
      <c r="O48" s="49"/>
    </row>
    <row r="49" spans="2:2" ht="27" customHeight="1" x14ac:dyDescent="0.2"/>
    <row r="50" spans="2:2" ht="27" customHeight="1" x14ac:dyDescent="0.25">
      <c r="B50" s="31" t="s">
        <v>52</v>
      </c>
    </row>
    <row r="51" spans="2:2" ht="27" customHeight="1" x14ac:dyDescent="0.25">
      <c r="B51" s="31"/>
    </row>
    <row r="52" spans="2:2" ht="27" customHeight="1" x14ac:dyDescent="0.25">
      <c r="B52" s="31"/>
    </row>
    <row r="53" spans="2:2" ht="27" customHeight="1" x14ac:dyDescent="0.2"/>
  </sheetData>
  <mergeCells count="48">
    <mergeCell ref="B39:C39"/>
    <mergeCell ref="G24:J24"/>
    <mergeCell ref="H8:I8"/>
    <mergeCell ref="H10:I10"/>
    <mergeCell ref="H9:I9"/>
    <mergeCell ref="H17:I17"/>
    <mergeCell ref="A22:E22"/>
    <mergeCell ref="B35:C35"/>
    <mergeCell ref="B36:C36"/>
    <mergeCell ref="B33:C33"/>
    <mergeCell ref="B34:C34"/>
    <mergeCell ref="B31:C31"/>
    <mergeCell ref="B38:C38"/>
    <mergeCell ref="B42:C42"/>
    <mergeCell ref="B48:C48"/>
    <mergeCell ref="B1:D1"/>
    <mergeCell ref="B40:C40"/>
    <mergeCell ref="B41:C41"/>
    <mergeCell ref="C12:E12"/>
    <mergeCell ref="C6:E6"/>
    <mergeCell ref="C7:E7"/>
    <mergeCell ref="C8:E8"/>
    <mergeCell ref="C9:E9"/>
    <mergeCell ref="B47:C47"/>
    <mergeCell ref="B29:C29"/>
    <mergeCell ref="B30:C30"/>
    <mergeCell ref="B44:C44"/>
    <mergeCell ref="B32:C32"/>
    <mergeCell ref="B37:C37"/>
    <mergeCell ref="B46:C46"/>
    <mergeCell ref="B43:C43"/>
    <mergeCell ref="B45:C45"/>
    <mergeCell ref="F4:G4"/>
    <mergeCell ref="O27:O28"/>
    <mergeCell ref="C13:E13"/>
    <mergeCell ref="C14:E14"/>
    <mergeCell ref="B28:C28"/>
    <mergeCell ref="J27:J28"/>
    <mergeCell ref="B27:C27"/>
    <mergeCell ref="C5:E5"/>
    <mergeCell ref="H11:I11"/>
    <mergeCell ref="H12:I12"/>
    <mergeCell ref="H13:I13"/>
    <mergeCell ref="C10:E10"/>
    <mergeCell ref="H5:I5"/>
    <mergeCell ref="H6:I6"/>
    <mergeCell ref="H7:I7"/>
    <mergeCell ref="C11:E11"/>
  </mergeCells>
  <phoneticPr fontId="1" type="noConversion"/>
  <hyperlinks>
    <hyperlink ref="G24" r:id="rId1" xr:uid="{00000000-0004-0000-0000-000000000000}"/>
  </hyperlinks>
  <pageMargins left="0.59055118110236227" right="0.23622047244094491" top="0.74803149606299213" bottom="0.31496062992125984" header="0.31496062992125984" footer="0.31496062992125984"/>
  <pageSetup paperSize="9" scale="62" orientation="portrait" horizontalDpi="4294967293" r:id="rId2"/>
  <headerFooter alignWithMargins="0">
    <oddHeader xml:space="preserve">&amp;C&amp;"Arial,Vet"&amp;28Peel en Maasdalshow 2026&amp;R
</odd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3</xdr:col>
                    <xdr:colOff>85725</xdr:colOff>
                    <xdr:row>14</xdr:row>
                    <xdr:rowOff>142875</xdr:rowOff>
                  </from>
                  <to>
                    <xdr:col>4</xdr:col>
                    <xdr:colOff>857250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>
                  <from>
                    <xdr:col>3</xdr:col>
                    <xdr:colOff>85725</xdr:colOff>
                    <xdr:row>15</xdr:row>
                    <xdr:rowOff>142875</xdr:rowOff>
                  </from>
                  <to>
                    <xdr:col>4</xdr:col>
                    <xdr:colOff>942975</xdr:colOff>
                    <xdr:row>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locked="0" defaultSize="0" autoFill="0" autoLine="0" autoPict="0">
                <anchor moveWithCells="1">
                  <from>
                    <xdr:col>3</xdr:col>
                    <xdr:colOff>85725</xdr:colOff>
                    <xdr:row>16</xdr:row>
                    <xdr:rowOff>142875</xdr:rowOff>
                  </from>
                  <to>
                    <xdr:col>4</xdr:col>
                    <xdr:colOff>942975</xdr:colOff>
                    <xdr:row>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locked="0" defaultSize="0" autoFill="0" autoLine="0" autoPict="0">
                <anchor moveWithCells="1">
                  <from>
                    <xdr:col>3</xdr:col>
                    <xdr:colOff>85725</xdr:colOff>
                    <xdr:row>17</xdr:row>
                    <xdr:rowOff>142875</xdr:rowOff>
                  </from>
                  <to>
                    <xdr:col>4</xdr:col>
                    <xdr:colOff>866775</xdr:colOff>
                    <xdr:row>18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TopView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Lenssen</dc:creator>
  <cp:lastModifiedBy>John van Dijck</cp:lastModifiedBy>
  <cp:lastPrinted>2025-08-19T06:38:44Z</cp:lastPrinted>
  <dcterms:created xsi:type="dcterms:W3CDTF">2010-10-27T06:43:49Z</dcterms:created>
  <dcterms:modified xsi:type="dcterms:W3CDTF">2026-08-26T07:41:33Z</dcterms:modified>
</cp:coreProperties>
</file>